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amikasarkar/Downloads/"/>
    </mc:Choice>
  </mc:AlternateContent>
  <xr:revisionPtr revIDLastSave="0" documentId="13_ncr:1_{980CC89F-8CA3-5547-843A-670459644421}" xr6:coauthVersionLast="47" xr6:coauthVersionMax="47" xr10:uidLastSave="{00000000-0000-0000-0000-000000000000}"/>
  <bookViews>
    <workbookView xWindow="0" yWindow="500" windowWidth="35840" windowHeight="20200" xr2:uid="{2C14747B-6136-4135-BD11-E718BA34D2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D9" i="1"/>
  <c r="D8" i="1"/>
  <c r="E9" i="1" l="1"/>
  <c r="G9" i="1"/>
</calcChain>
</file>

<file path=xl/sharedStrings.xml><?xml version="1.0" encoding="utf-8"?>
<sst xmlns="http://schemas.openxmlformats.org/spreadsheetml/2006/main" count="12" uniqueCount="12">
  <si>
    <t>Variant</t>
  </si>
  <si>
    <t>Change</t>
  </si>
  <si>
    <t>P-value</t>
  </si>
  <si>
    <t>Significant?</t>
  </si>
  <si>
    <t>Control - A</t>
  </si>
  <si>
    <t>Challenger - B</t>
  </si>
  <si>
    <t>Delivered</t>
  </si>
  <si>
    <t>Opens</t>
  </si>
  <si>
    <t>Open Rate</t>
  </si>
  <si>
    <t>A/B Test Result Validator</t>
  </si>
  <si>
    <r>
      <rPr>
        <b/>
        <sz val="11"/>
        <color theme="1"/>
        <rFont val="Calibri"/>
        <family val="2"/>
        <scheme val="minor"/>
      </rPr>
      <t>How to use:</t>
    </r>
    <r>
      <rPr>
        <sz val="11"/>
        <color theme="1"/>
        <rFont val="Calibri"/>
        <family val="2"/>
        <scheme val="minor"/>
      </rPr>
      <t xml:space="preserve"> Input the delivered count and unique open count into their respective boxes for versions A and B. Look to see if the output in column G indicates significance or not. If the result is not significant, ZMP will deploy to A by default.</t>
    </r>
  </si>
  <si>
    <t>Credit: http://blog.whereoware.com/measure-statistical-significance-ab-tests/2017/08/, http://www.experimentationhub.com/p-value.html, https://medium.com/@rikhigham/a-free-excel-p-value-significance-calculator-ebaae9dc8c68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</si>
</sst>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;\(#,##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</cellStyleXfs>
  <cellXfs count="14">
    <xf numFmtId="0" fontId="0" fillId="0" borderId="0" xfId="0"/>
    <xf numFmtId="10" fontId="0" fillId="0" borderId="0" xfId="0" applyNumberFormat="1"/>
    <xf numFmtId="0" fontId="12" fillId="0" borderId="0" xfId="0" applyFont="1"/>
    <xf numFmtId="3" fontId="0" fillId="0" borderId="0" xfId="0" applyNumberFormat="1"/>
    <xf numFmtId="165" fontId="0" fillId="0" borderId="0" xfId="0" applyNumberFormat="1"/>
    <xf numFmtId="164" fontId="0" fillId="0" borderId="0" xfId="1" applyNumberFormat="1" applyFont="1" applyFill="1"/>
    <xf numFmtId="10" fontId="0" fillId="0" borderId="0" xfId="1" applyNumberFormat="1" applyFont="1" applyFill="1" applyBorder="1"/>
    <xf numFmtId="0" fontId="0" fillId="0" borderId="0" xfId="0" applyFill="1"/>
    <xf numFmtId="164" fontId="0" fillId="0" borderId="0" xfId="1" applyNumberFormat="1" applyFont="1" applyFill="1" applyBorder="1"/>
    <xf numFmtId="0" fontId="0" fillId="0" borderId="0" xfId="0" applyAlignment="1"/>
    <xf numFmtId="0" fontId="0" fillId="0" borderId="0" xfId="0" applyAlignment="1">
      <alignment horizontal="center"/>
    </xf>
    <xf numFmtId="0" fontId="3" fillId="0" borderId="0" xfId="3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3">
    <cellStyle name="20% - Accent1" xfId="19" builtinId="30" customBuiltin="1"/>
    <cellStyle name="20% - Accent2" xfId="22" builtinId="34" customBuiltin="1"/>
    <cellStyle name="20% - Accent3" xfId="25" builtinId="38" customBuiltin="1"/>
    <cellStyle name="20% - Accent4" xfId="28" builtinId="42" customBuiltin="1"/>
    <cellStyle name="20% - Accent5" xfId="31" builtinId="46" customBuiltin="1"/>
    <cellStyle name="20% - Accent6" xfId="34" builtinId="50" customBuiltin="1"/>
    <cellStyle name="40% - Accent1" xfId="20" builtinId="31" customBuiltin="1"/>
    <cellStyle name="40% - Accent2" xfId="23" builtinId="35" customBuiltin="1"/>
    <cellStyle name="40% - Accent3" xfId="26" builtinId="39" customBuiltin="1"/>
    <cellStyle name="40% - Accent4" xfId="29" builtinId="43" customBuiltin="1"/>
    <cellStyle name="40% - Accent5" xfId="32" builtinId="47" customBuiltin="1"/>
    <cellStyle name="40% - Accent6" xfId="35" builtinId="51" customBuiltin="1"/>
    <cellStyle name="60% - Accent1 2" xfId="37" xr:uid="{07340490-B498-4F69-93B5-D9EC225B29DF}"/>
    <cellStyle name="60% - Accent2 2" xfId="38" xr:uid="{EA9C8CE4-10FB-498F-93BB-6C953C8CB9E6}"/>
    <cellStyle name="60% - Accent3 2" xfId="39" xr:uid="{70C08D26-7AE2-4C31-9C13-7884D97359E9}"/>
    <cellStyle name="60% - Accent4 2" xfId="40" xr:uid="{4D582309-4086-47A2-945A-C8FA0CF07683}"/>
    <cellStyle name="60% - Accent5 2" xfId="41" xr:uid="{0D6E0304-5A72-46EC-9FB9-9017D717C099}"/>
    <cellStyle name="60% - Accent6 2" xfId="42" xr:uid="{02AC154D-254E-4A91-8B41-B980A8D8777C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8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9" builtinId="20" customBuiltin="1"/>
    <cellStyle name="Linked Cell" xfId="12" builtinId="24" customBuiltin="1"/>
    <cellStyle name="Neutral 2" xfId="36" xr:uid="{1FA76C76-3B0D-4758-B253-34401FE6922D}"/>
    <cellStyle name="Normal" xfId="0" builtinId="0"/>
    <cellStyle name="Note" xfId="15" builtinId="10" customBuiltin="1"/>
    <cellStyle name="Output" xfId="10" builtinId="21" customBuiltin="1"/>
    <cellStyle name="Per cent" xfId="1" builtinId="5"/>
    <cellStyle name="Title" xfId="2" builtinId="15" customBuiltin="1"/>
    <cellStyle name="Total" xfId="17" builtinId="25" customBuiltin="1"/>
    <cellStyle name="Warning Text" xfId="14" builtinId="11" customBuiltin="1"/>
  </cellStyles>
  <dxfs count="12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64" formatCode="0.0%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359695</xdr:rowOff>
    </xdr:from>
    <xdr:to>
      <xdr:col>4</xdr:col>
      <xdr:colOff>152230</xdr:colOff>
      <xdr:row>0</xdr:row>
      <xdr:rowOff>1030817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26DD33-F62B-40F4-AE32-A3ED3CB5B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71700" y="359695"/>
          <a:ext cx="1561930" cy="67112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AB9C3CD-047C-486D-8FEE-077BBFFA9BD3}" name="Table3" displayName="Table3" ref="A7:G9" totalsRowShown="0" headerRowDxfId="8" dataDxfId="7">
  <autoFilter ref="A7:G9" xr:uid="{8A526763-8ED6-4442-96A6-D19EBBF722CB}"/>
  <tableColumns count="7">
    <tableColumn id="7" xr3:uid="{DD36EE06-0B4F-421C-80E1-3356171FA1E6}" name="Variant" dataDxfId="6"/>
    <tableColumn id="1" xr3:uid="{F949BDE0-3035-43DF-95A9-AA3DEBE13B31}" name="Delivered" dataDxfId="5"/>
    <tableColumn id="2" xr3:uid="{95B2CF93-1CAE-4D92-8BFD-F50782575537}" name="Opens" dataDxfId="4"/>
    <tableColumn id="3" xr3:uid="{42664EC7-CEF1-41F0-9278-22465D98650C}" name="Open Rate" dataDxfId="3">
      <calculatedColumnFormula>C8/B8</calculatedColumnFormula>
    </tableColumn>
    <tableColumn id="4" xr3:uid="{35399E3B-4E0A-4158-8732-F31285627579}" name="Change" dataDxfId="2">
      <calculatedColumnFormula>D8/D7-1</calculatedColumnFormula>
    </tableColumn>
    <tableColumn id="5" xr3:uid="{FBE4F752-C81F-4351-A9F9-F0C23FB68B40}" name="P-value" dataDxfId="1">
      <calculatedColumnFormula>2*(1-_xlfn.NORM.S.DIST(ABS(((C8/B8)-(C7/B7))/SQRT(POWER(SQRT((C7/B7)*(1-(C7/B7))/B7),2)+POWER(SQRT((C8/B8)*(1-(C8/B8))/B8),2))),TRUE))</calculatedColumnFormula>
    </tableColumn>
    <tableColumn id="6" xr3:uid="{786B8CD0-27FC-4AB5-96CE-252364056709}" name="Significant?" dataDxfId="0">
      <calculatedColumnFormula>IF(F8&lt;=0.05,"Yes","No")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8DACA-9A3E-46B5-8C18-4AFF4E65B1C3}">
  <dimension ref="A1:K15"/>
  <sheetViews>
    <sheetView tabSelected="1" workbookViewId="0">
      <selection activeCell="C8" sqref="C8"/>
    </sheetView>
  </sheetViews>
  <sheetFormatPr baseColWidth="10" defaultColWidth="8.83203125" defaultRowHeight="15" x14ac:dyDescent="0.2"/>
  <cols>
    <col min="1" max="1" width="13.5" bestFit="1" customWidth="1"/>
    <col min="2" max="2" width="12" bestFit="1" customWidth="1"/>
    <col min="3" max="3" width="9" bestFit="1" customWidth="1"/>
    <col min="4" max="4" width="12.5" bestFit="1" customWidth="1"/>
    <col min="5" max="5" width="9.83203125" bestFit="1" customWidth="1"/>
    <col min="6" max="6" width="10" bestFit="1" customWidth="1"/>
    <col min="7" max="7" width="13.5" bestFit="1" customWidth="1"/>
  </cols>
  <sheetData>
    <row r="1" spans="1:11" ht="107.25" customHeight="1" x14ac:dyDescent="0.2">
      <c r="A1" s="10"/>
      <c r="B1" s="10"/>
      <c r="C1" s="10"/>
      <c r="D1" s="10"/>
      <c r="E1" s="10"/>
      <c r="F1" s="10"/>
      <c r="G1" s="10"/>
      <c r="H1" s="9"/>
      <c r="I1" s="9"/>
      <c r="J1" s="9"/>
      <c r="K1" s="9"/>
    </row>
    <row r="2" spans="1:11" ht="40.5" customHeight="1" x14ac:dyDescent="0.2">
      <c r="A2" s="11" t="s">
        <v>9</v>
      </c>
      <c r="B2" s="11"/>
      <c r="C2" s="11"/>
      <c r="D2" s="11"/>
      <c r="E2" s="11"/>
      <c r="F2" s="11"/>
      <c r="G2" s="11"/>
    </row>
    <row r="3" spans="1:11" ht="43.5" customHeight="1" x14ac:dyDescent="0.2">
      <c r="A3" s="12" t="s">
        <v>11</v>
      </c>
      <c r="B3" s="12"/>
      <c r="C3" s="12"/>
      <c r="D3" s="12"/>
      <c r="E3" s="12"/>
      <c r="F3" s="12"/>
      <c r="G3" s="12"/>
    </row>
    <row r="5" spans="1:11" ht="80.25" customHeight="1" x14ac:dyDescent="0.2">
      <c r="A5" s="13" t="s">
        <v>10</v>
      </c>
      <c r="B5" s="13"/>
      <c r="C5" s="13"/>
      <c r="D5" s="13"/>
      <c r="E5" s="13"/>
      <c r="F5" s="13"/>
      <c r="G5" s="13"/>
    </row>
    <row r="7" spans="1:11" x14ac:dyDescent="0.2">
      <c r="A7" s="2" t="s">
        <v>0</v>
      </c>
      <c r="B7" s="2" t="s">
        <v>6</v>
      </c>
      <c r="C7" s="2" t="s">
        <v>7</v>
      </c>
      <c r="D7" s="2" t="s">
        <v>8</v>
      </c>
      <c r="E7" s="2" t="s">
        <v>1</v>
      </c>
      <c r="F7" s="2" t="s">
        <v>2</v>
      </c>
      <c r="G7" s="2" t="s">
        <v>3</v>
      </c>
    </row>
    <row r="8" spans="1:11" x14ac:dyDescent="0.2">
      <c r="A8" s="3" t="s">
        <v>4</v>
      </c>
      <c r="B8" s="4">
        <v>1067</v>
      </c>
      <c r="C8" s="4">
        <v>165</v>
      </c>
      <c r="D8" s="1">
        <f>C8/B8</f>
        <v>0.15463917525773196</v>
      </c>
      <c r="E8" s="8"/>
      <c r="F8" s="1"/>
      <c r="G8" s="1"/>
    </row>
    <row r="9" spans="1:11" x14ac:dyDescent="0.2">
      <c r="A9" s="3" t="s">
        <v>5</v>
      </c>
      <c r="B9" s="4">
        <v>1056</v>
      </c>
      <c r="C9" s="4">
        <v>174</v>
      </c>
      <c r="D9" s="1">
        <f>C9/B9</f>
        <v>0.16477272727272727</v>
      </c>
      <c r="E9" s="8">
        <f t="shared" ref="E9" si="0">D9/D8-1</f>
        <v>6.5530303030302939E-2</v>
      </c>
      <c r="F9" s="6">
        <f>2*(1-_xlfn.NORM.S.DIST(ABS(((C9/B9)-(C8/B8))/SQRT((C9/(B9^2))*(1-(C9/B9))+(C8/(B8^2))*(1-(C8/B8)))),TRUE))</f>
        <v>0.52393576798052521</v>
      </c>
      <c r="G9" s="1" t="str">
        <f t="shared" ref="G9" si="1">IF(F9&lt;=0.05,"Yes","No")</f>
        <v>No</v>
      </c>
    </row>
    <row r="10" spans="1:11" x14ac:dyDescent="0.2">
      <c r="A10" s="3"/>
      <c r="B10" s="3"/>
      <c r="C10" s="3"/>
      <c r="D10" s="7"/>
      <c r="E10" s="5"/>
      <c r="F10" s="7"/>
      <c r="G10" s="7"/>
    </row>
    <row r="11" spans="1:11" x14ac:dyDescent="0.2">
      <c r="A11" s="3"/>
      <c r="B11" s="3"/>
      <c r="C11" s="3"/>
      <c r="D11" s="7"/>
      <c r="E11" s="5"/>
      <c r="F11" s="7"/>
      <c r="G11" s="7"/>
    </row>
    <row r="12" spans="1:11" x14ac:dyDescent="0.2">
      <c r="A12" s="3"/>
      <c r="B12" s="3"/>
      <c r="C12" s="3"/>
      <c r="D12" s="7"/>
      <c r="E12" s="5"/>
      <c r="F12" s="7"/>
      <c r="G12" s="7"/>
    </row>
    <row r="13" spans="1:11" x14ac:dyDescent="0.2">
      <c r="A13" s="3"/>
      <c r="B13" s="3"/>
      <c r="C13" s="3"/>
      <c r="D13" s="7"/>
      <c r="E13" s="5"/>
      <c r="F13" s="7"/>
      <c r="G13" s="7"/>
    </row>
    <row r="14" spans="1:11" x14ac:dyDescent="0.2">
      <c r="A14" s="3"/>
      <c r="B14" s="3"/>
      <c r="C14" s="3"/>
      <c r="D14" s="7"/>
      <c r="E14" s="5"/>
      <c r="F14" s="7"/>
      <c r="G14" s="7"/>
    </row>
    <row r="15" spans="1:11" x14ac:dyDescent="0.2">
      <c r="A15" s="3"/>
      <c r="B15" s="3"/>
      <c r="C15" s="3"/>
      <c r="D15" s="7"/>
      <c r="E15" s="5"/>
      <c r="F15" s="7"/>
      <c r="G15" s="7"/>
    </row>
  </sheetData>
  <mergeCells count="4">
    <mergeCell ref="A1:G1"/>
    <mergeCell ref="A2:G2"/>
    <mergeCell ref="A3:G3"/>
    <mergeCell ref="A5:G5"/>
  </mergeCells>
  <conditionalFormatting sqref="G8:G15">
    <cfRule type="containsText" dxfId="11" priority="5" operator="containsText" text="Yes">
      <formula>NOT(ISERROR(SEARCH("Yes",G8)))</formula>
    </cfRule>
  </conditionalFormatting>
  <conditionalFormatting sqref="G9:G15">
    <cfRule type="containsText" dxfId="10" priority="1" operator="containsText" text="Yes">
      <formula>NOT(ISERROR(SEARCH("Yes",G9)))</formula>
    </cfRule>
    <cfRule type="containsText" dxfId="9" priority="2" operator="containsText" text="No">
      <formula>NOT(ISERROR(SEARCH("No",G9)))</formula>
    </cfRule>
  </conditionalFormatting>
  <pageMargins left="0.7" right="0.7" top="0.75" bottom="0.75" header="0.3" footer="0.3"/>
  <pageSetup orientation="portrait" verticalDpi="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6C879A11B79C4396CD3CA4FF576578" ma:contentTypeVersion="14" ma:contentTypeDescription="Create a new document." ma:contentTypeScope="" ma:versionID="adebd8c821f17cde76c77a7978c12a59">
  <xsd:schema xmlns:xsd="http://www.w3.org/2001/XMLSchema" xmlns:xs="http://www.w3.org/2001/XMLSchema" xmlns:p="http://schemas.microsoft.com/office/2006/metadata/properties" xmlns:ns1="http://schemas.microsoft.com/sharepoint/v3" xmlns:ns3="2f88c524-6816-4ae3-ac2d-d1e6383e5b0a" xmlns:ns4="7987aefd-688e-4a33-90e6-cc079aaf557f" targetNamespace="http://schemas.microsoft.com/office/2006/metadata/properties" ma:root="true" ma:fieldsID="1fde43a0d2dae1be9e5b86804ca73bae" ns1:_="" ns3:_="" ns4:_="">
    <xsd:import namespace="http://schemas.microsoft.com/sharepoint/v3"/>
    <xsd:import namespace="2f88c524-6816-4ae3-ac2d-d1e6383e5b0a"/>
    <xsd:import namespace="7987aefd-688e-4a33-90e6-cc079aaf557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1:_ip_UnifiedCompliancePolicyProperties" minOccurs="0"/>
                <xsd:element ref="ns1:_ip_UnifiedCompliancePolicyUIAc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88c524-6816-4ae3-ac2d-d1e6383e5b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87aefd-688e-4a33-90e6-cc079aaf55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6637AB4-50EE-4E9B-8D79-D3709500D9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46D699-4C9D-459A-BB62-49713A176B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f88c524-6816-4ae3-ac2d-d1e6383e5b0a"/>
    <ds:schemaRef ds:uri="7987aefd-688e-4a33-90e6-cc079aaf55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9A80A9-9B8F-4214-9141-3E91AB9AE40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Malone</dc:creator>
  <cp:lastModifiedBy>Microsoft Office User</cp:lastModifiedBy>
  <dcterms:created xsi:type="dcterms:W3CDTF">2020-02-11T17:19:17Z</dcterms:created>
  <dcterms:modified xsi:type="dcterms:W3CDTF">2022-09-01T08:24:46Z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0x010100806C879A11B79C4396CD3CA4FF576578</vt:lpwstr>
  </property>
  <property fmtid="{D5CDD505-2E9C-101B-9397-08002B2CF9AE}" pid="3" name="MSIP_Label_10d6ee81-2126-4203-8511-ebee33cbf2ea_Enabled">
    <vt:lpwstr>true</vt:lpwstr>
  </property>
  <property fmtid="{D5CDD505-2E9C-101B-9397-08002B2CF9AE}" pid="4" name="MSIP_Label_10d6ee81-2126-4203-8511-ebee33cbf2ea_SetDate">
    <vt:lpwstr>2022-09-01T07:46:58Z</vt:lpwstr>
  </property>
  <property fmtid="{D5CDD505-2E9C-101B-9397-08002B2CF9AE}" pid="5" name="MSIP_Label_10d6ee81-2126-4203-8511-ebee33cbf2ea_Method">
    <vt:lpwstr>Standard</vt:lpwstr>
  </property>
  <property fmtid="{D5CDD505-2E9C-101B-9397-08002B2CF9AE}" pid="6" name="MSIP_Label_10d6ee81-2126-4203-8511-ebee33cbf2ea_Name">
    <vt:lpwstr>General</vt:lpwstr>
  </property>
  <property fmtid="{D5CDD505-2E9C-101B-9397-08002B2CF9AE}" pid="7" name="MSIP_Label_10d6ee81-2126-4203-8511-ebee33cbf2ea_SiteId">
    <vt:lpwstr>47049324-c498-4be5-acf7-0154448a1107</vt:lpwstr>
  </property>
  <property fmtid="{D5CDD505-2E9C-101B-9397-08002B2CF9AE}" pid="8" name="MSIP_Label_10d6ee81-2126-4203-8511-ebee33cbf2ea_ActionId">
    <vt:lpwstr>9636c3b6-db05-4c58-b1b0-7c30bc573bf9</vt:lpwstr>
  </property>
  <property fmtid="{D5CDD505-2E9C-101B-9397-08002B2CF9AE}" pid="9" name="MSIP_Label_10d6ee81-2126-4203-8511-ebee33cbf2ea_ContentBits">
    <vt:lpwstr>0</vt:lpwstr>
  </property>
</Properties>
</file>